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80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<sst xmlns="http://schemas.openxmlformats.org/spreadsheetml/2006/main" count="101" uniqueCount="36">
  <si>
    <t>/</t>
  </si>
  <si>
    <t>PARIS UC 2</t>
  </si>
  <si>
    <t>HBC ARCUEIL</t>
  </si>
  <si>
    <t>ES SUCY HANDBALL 2</t>
  </si>
  <si>
    <t>STELLA SAINT-MAUR HANDBALL 3</t>
  </si>
  <si>
    <t>MARTIGUA SCL</t>
  </si>
  <si>
    <t>STADE FRANCAIS HANDBALL</t>
  </si>
  <si>
    <t>CSM BONNEUIL HANDBALL</t>
  </si>
  <si>
    <t>US IVRY HANDBALL 2</t>
  </si>
  <si>
    <t>PARIS XO HANDBALL</t>
  </si>
  <si>
    <t>VILLIERS ETUDIANTS CLUB HB 2</t>
  </si>
  <si>
    <t>THIAIS HANDBALL CLUB</t>
  </si>
  <si>
    <t>VILLENEUVE ABLON</t>
  </si>
  <si>
    <t>J1_16/17 sept 2023</t>
  </si>
  <si>
    <t>J2_23/24 sept 23</t>
  </si>
  <si>
    <t>J3_30 sept/01 oct 23</t>
  </si>
  <si>
    <t>J4_07/08 oct 23</t>
  </si>
  <si>
    <t>J6_11/12 nov 23</t>
  </si>
  <si>
    <t>J5_14-15 oct 23</t>
  </si>
  <si>
    <t>J7_25/26 nov 23</t>
  </si>
  <si>
    <t>J9_09/10 déc 23</t>
  </si>
  <si>
    <t>J8_02/03 déc 23</t>
  </si>
  <si>
    <t>J10_13/14 janv 24</t>
  </si>
  <si>
    <t>J11_20/21 janv 24</t>
  </si>
  <si>
    <t>J12_27/28 janv 24</t>
  </si>
  <si>
    <t>J13_03/04 fév 24</t>
  </si>
  <si>
    <t>J14_02/03 mars 24</t>
  </si>
  <si>
    <t>J15_09/10 mars 24</t>
  </si>
  <si>
    <t>J16_23/24 mars 24</t>
  </si>
  <si>
    <t>J17_06/07 avril 24</t>
  </si>
  <si>
    <t>J18_27/28 avril 24</t>
  </si>
  <si>
    <t>J19_04/05 mai 24</t>
  </si>
  <si>
    <t>J20_25/26 mai 24</t>
  </si>
  <si>
    <t>J21_01/02 juin 24</t>
  </si>
  <si>
    <t>J22_08/09 juin 24</t>
  </si>
  <si>
    <t>1re DIVISION TERRITORIALE FEMININE
2023-2024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</si>
</sst>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0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60"/>
      <name val="Calibri"/>
      <family val="2"/>
    </font>
    <font>
      <b/>
      <sz val="8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8"/>
      <color rgb="FFC00000"/>
      <name val="Calibri"/>
      <family val="2"/>
    </font>
    <font>
      <b/>
      <sz val="10"/>
      <color rgb="FFC00000"/>
      <name val="Calibri"/>
      <family val="2"/>
    </font>
    <font>
      <b/>
      <sz val="14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6" fontId="42" fillId="33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295275" cy="314325"/>
    <xdr:sp>
      <xdr:nvSpPr>
        <xdr:cNvPr id="1" name="AutoShape 35"/>
        <xdr:cNvSpPr>
          <a:spLocks noChangeAspect="1"/>
        </xdr:cNvSpPr>
      </xdr:nvSpPr>
      <xdr:spPr>
        <a:xfrm>
          <a:off x="0" y="7810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95275" cy="314325"/>
    <xdr:sp>
      <xdr:nvSpPr>
        <xdr:cNvPr id="2" name="AutoShape 36"/>
        <xdr:cNvSpPr>
          <a:spLocks noChangeAspect="1"/>
        </xdr:cNvSpPr>
      </xdr:nvSpPr>
      <xdr:spPr>
        <a:xfrm>
          <a:off x="0" y="9144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95275" cy="314325"/>
    <xdr:sp>
      <xdr:nvSpPr>
        <xdr:cNvPr id="3" name="AutoShape 37"/>
        <xdr:cNvSpPr>
          <a:spLocks noChangeAspect="1"/>
        </xdr:cNvSpPr>
      </xdr:nvSpPr>
      <xdr:spPr>
        <a:xfrm>
          <a:off x="0" y="10477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95275" cy="314325"/>
    <xdr:sp>
      <xdr:nvSpPr>
        <xdr:cNvPr id="4" name="AutoShape 38"/>
        <xdr:cNvSpPr>
          <a:spLocks noChangeAspect="1"/>
        </xdr:cNvSpPr>
      </xdr:nvSpPr>
      <xdr:spPr>
        <a:xfrm>
          <a:off x="0" y="11811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95275" cy="314325"/>
    <xdr:sp>
      <xdr:nvSpPr>
        <xdr:cNvPr id="5" name="AutoShape 39"/>
        <xdr:cNvSpPr>
          <a:spLocks noChangeAspect="1"/>
        </xdr:cNvSpPr>
      </xdr:nvSpPr>
      <xdr:spPr>
        <a:xfrm>
          <a:off x="0" y="13144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95275" cy="314325"/>
    <xdr:sp>
      <xdr:nvSpPr>
        <xdr:cNvPr id="6" name="AutoShape 40"/>
        <xdr:cNvSpPr>
          <a:spLocks noChangeAspect="1"/>
        </xdr:cNvSpPr>
      </xdr:nvSpPr>
      <xdr:spPr>
        <a:xfrm>
          <a:off x="0" y="14478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95275" cy="314325"/>
    <xdr:sp>
      <xdr:nvSpPr>
        <xdr:cNvPr id="7" name="AutoShape 41"/>
        <xdr:cNvSpPr>
          <a:spLocks noChangeAspect="1"/>
        </xdr:cNvSpPr>
      </xdr:nvSpPr>
      <xdr:spPr>
        <a:xfrm>
          <a:off x="0" y="1581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95275" cy="314325"/>
    <xdr:sp>
      <xdr:nvSpPr>
        <xdr:cNvPr id="8" name="AutoShape 42"/>
        <xdr:cNvSpPr>
          <a:spLocks noChangeAspect="1"/>
        </xdr:cNvSpPr>
      </xdr:nvSpPr>
      <xdr:spPr>
        <a:xfrm>
          <a:off x="0" y="17145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95275" cy="314325"/>
    <xdr:sp>
      <xdr:nvSpPr>
        <xdr:cNvPr id="9" name="AutoShape 43"/>
        <xdr:cNvSpPr>
          <a:spLocks noChangeAspect="1"/>
        </xdr:cNvSpPr>
      </xdr:nvSpPr>
      <xdr:spPr>
        <a:xfrm>
          <a:off x="0" y="18478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10" name="AutoShape 22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11" name="AutoShape 37"/>
        <xdr:cNvSpPr>
          <a:spLocks noChangeAspect="1"/>
        </xdr:cNvSpPr>
      </xdr:nvSpPr>
      <xdr:spPr>
        <a:xfrm>
          <a:off x="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12" name="AutoShape 38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13" name="AutoShape 39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>
      <xdr:nvSpPr>
        <xdr:cNvPr id="14" name="AutoShape 28"/>
        <xdr:cNvSpPr>
          <a:spLocks noChangeAspect="1"/>
        </xdr:cNvSpPr>
      </xdr:nvSpPr>
      <xdr:spPr>
        <a:xfrm>
          <a:off x="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>
      <xdr:nvSpPr>
        <xdr:cNvPr id="15" name="AutoShape 27"/>
        <xdr:cNvSpPr>
          <a:spLocks noChangeAspect="1"/>
        </xdr:cNvSpPr>
      </xdr:nvSpPr>
      <xdr:spPr>
        <a:xfrm>
          <a:off x="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95275" cy="314325"/>
    <xdr:sp>
      <xdr:nvSpPr>
        <xdr:cNvPr id="16" name="AutoShape 3"/>
        <xdr:cNvSpPr>
          <a:spLocks noChangeAspect="1"/>
        </xdr:cNvSpPr>
      </xdr:nvSpPr>
      <xdr:spPr>
        <a:xfrm>
          <a:off x="0" y="9144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95275" cy="314325"/>
    <xdr:sp>
      <xdr:nvSpPr>
        <xdr:cNvPr id="17" name="AutoShape 4"/>
        <xdr:cNvSpPr>
          <a:spLocks noChangeAspect="1"/>
        </xdr:cNvSpPr>
      </xdr:nvSpPr>
      <xdr:spPr>
        <a:xfrm>
          <a:off x="0" y="10477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95275" cy="314325"/>
    <xdr:sp>
      <xdr:nvSpPr>
        <xdr:cNvPr id="18" name="AutoShape 5"/>
        <xdr:cNvSpPr>
          <a:spLocks noChangeAspect="1"/>
        </xdr:cNvSpPr>
      </xdr:nvSpPr>
      <xdr:spPr>
        <a:xfrm>
          <a:off x="0" y="11811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95275" cy="314325"/>
    <xdr:sp>
      <xdr:nvSpPr>
        <xdr:cNvPr id="19" name="AutoShape 6"/>
        <xdr:cNvSpPr>
          <a:spLocks noChangeAspect="1"/>
        </xdr:cNvSpPr>
      </xdr:nvSpPr>
      <xdr:spPr>
        <a:xfrm>
          <a:off x="0" y="13144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95275" cy="314325"/>
    <xdr:sp>
      <xdr:nvSpPr>
        <xdr:cNvPr id="20" name="AutoShape 7"/>
        <xdr:cNvSpPr>
          <a:spLocks noChangeAspect="1"/>
        </xdr:cNvSpPr>
      </xdr:nvSpPr>
      <xdr:spPr>
        <a:xfrm>
          <a:off x="0" y="14478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95275" cy="314325"/>
    <xdr:sp>
      <xdr:nvSpPr>
        <xdr:cNvPr id="21" name="AutoShape 8"/>
        <xdr:cNvSpPr>
          <a:spLocks noChangeAspect="1"/>
        </xdr:cNvSpPr>
      </xdr:nvSpPr>
      <xdr:spPr>
        <a:xfrm>
          <a:off x="0" y="1581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95275" cy="314325"/>
    <xdr:sp>
      <xdr:nvSpPr>
        <xdr:cNvPr id="22" name="AutoShape 9"/>
        <xdr:cNvSpPr>
          <a:spLocks noChangeAspect="1"/>
        </xdr:cNvSpPr>
      </xdr:nvSpPr>
      <xdr:spPr>
        <a:xfrm>
          <a:off x="0" y="17145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95275" cy="314325"/>
    <xdr:sp>
      <xdr:nvSpPr>
        <xdr:cNvPr id="23" name="AutoShape 10"/>
        <xdr:cNvSpPr>
          <a:spLocks noChangeAspect="1"/>
        </xdr:cNvSpPr>
      </xdr:nvSpPr>
      <xdr:spPr>
        <a:xfrm>
          <a:off x="0" y="18478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4" name="AutoShape 26"/>
        <xdr:cNvSpPr>
          <a:spLocks noChangeAspect="1"/>
        </xdr:cNvSpPr>
      </xdr:nvSpPr>
      <xdr:spPr>
        <a:xfrm>
          <a:off x="0" y="571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" name="AutoShape 27"/>
        <xdr:cNvSpPr>
          <a:spLocks noChangeAspect="1"/>
        </xdr:cNvSpPr>
      </xdr:nvSpPr>
      <xdr:spPr>
        <a:xfrm>
          <a:off x="0" y="64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" name="AutoShape 26"/>
        <xdr:cNvSpPr>
          <a:spLocks noChangeAspect="1"/>
        </xdr:cNvSpPr>
      </xdr:nvSpPr>
      <xdr:spPr>
        <a:xfrm>
          <a:off x="0" y="64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" name="AutoShape 27"/>
        <xdr:cNvSpPr>
          <a:spLocks noChangeAspect="1"/>
        </xdr:cNvSpPr>
      </xdr:nvSpPr>
      <xdr:spPr>
        <a:xfrm>
          <a:off x="0" y="78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8" name="AutoShape 27"/>
        <xdr:cNvSpPr>
          <a:spLocks noChangeAspect="1"/>
        </xdr:cNvSpPr>
      </xdr:nvSpPr>
      <xdr:spPr>
        <a:xfrm>
          <a:off x="0" y="571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" name="AutoShape 28"/>
        <xdr:cNvSpPr>
          <a:spLocks noChangeAspect="1"/>
        </xdr:cNvSpPr>
      </xdr:nvSpPr>
      <xdr:spPr>
        <a:xfrm>
          <a:off x="0" y="64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>
      <xdr:nvSpPr>
        <xdr:cNvPr id="30" name="AutoShape 36"/>
        <xdr:cNvSpPr>
          <a:spLocks noChangeAspect="1"/>
        </xdr:cNvSpPr>
      </xdr:nvSpPr>
      <xdr:spPr>
        <a:xfrm>
          <a:off x="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31" name="AutoShape 39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2" name="AutoShape 40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3" name="AutoShape 41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>
      <xdr:nvSpPr>
        <xdr:cNvPr id="34" name="AutoShape 3"/>
        <xdr:cNvSpPr>
          <a:spLocks noChangeAspect="1"/>
        </xdr:cNvSpPr>
      </xdr:nvSpPr>
      <xdr:spPr>
        <a:xfrm>
          <a:off x="0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35" name="AutoShape 6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36" name="AutoShape 7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7" name="AutoShape 8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38" name="AutoShape 20"/>
        <xdr:cNvSpPr>
          <a:spLocks noChangeAspect="1"/>
        </xdr:cNvSpPr>
      </xdr:nvSpPr>
      <xdr:spPr>
        <a:xfrm>
          <a:off x="0" y="18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39" name="AutoShape 21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40" name="AutoShape 22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1" name="AutoShape 21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42" name="AutoShape 22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43" name="AutoShape 39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44" name="AutoShape 40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45" name="AutoShape 41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46" name="AutoShape 6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47" name="AutoShape 7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48" name="AutoShape 8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49" name="AutoShape 41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50" name="AutoShape 42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51" name="AutoShape 8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52" name="AutoShape 9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53" name="AutoShape 27"/>
        <xdr:cNvSpPr>
          <a:spLocks noChangeAspect="1"/>
        </xdr:cNvSpPr>
      </xdr:nvSpPr>
      <xdr:spPr>
        <a:xfrm>
          <a:off x="0" y="571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54" name="AutoShape 26"/>
        <xdr:cNvSpPr>
          <a:spLocks noChangeAspect="1"/>
        </xdr:cNvSpPr>
      </xdr:nvSpPr>
      <xdr:spPr>
        <a:xfrm>
          <a:off x="0" y="571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" name="AutoShape 27"/>
        <xdr:cNvSpPr>
          <a:spLocks noChangeAspect="1"/>
        </xdr:cNvSpPr>
      </xdr:nvSpPr>
      <xdr:spPr>
        <a:xfrm>
          <a:off x="0" y="64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56" name="AutoShape 28"/>
        <xdr:cNvSpPr>
          <a:spLocks noChangeAspect="1"/>
        </xdr:cNvSpPr>
      </xdr:nvSpPr>
      <xdr:spPr>
        <a:xfrm>
          <a:off x="0" y="571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57" name="AutoShape 36"/>
        <xdr:cNvSpPr>
          <a:spLocks noChangeAspect="1"/>
        </xdr:cNvSpPr>
      </xdr:nvSpPr>
      <xdr:spPr>
        <a:xfrm>
          <a:off x="0" y="91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58" name="AutoShape 39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59" name="AutoShape 40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60" name="AutoShape 41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61" name="AutoShape 3"/>
        <xdr:cNvSpPr>
          <a:spLocks noChangeAspect="1"/>
        </xdr:cNvSpPr>
      </xdr:nvSpPr>
      <xdr:spPr>
        <a:xfrm>
          <a:off x="0" y="91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62" name="AutoShape 6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63" name="AutoShape 7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64" name="AutoShape 8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5" name="AutoShape 39"/>
        <xdr:cNvSpPr>
          <a:spLocks noChangeAspect="1"/>
        </xdr:cNvSpPr>
      </xdr:nvSpPr>
      <xdr:spPr>
        <a:xfrm>
          <a:off x="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66" name="AutoShape 40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67" name="AutoShape 41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8" name="AutoShape 6"/>
        <xdr:cNvSpPr>
          <a:spLocks noChangeAspect="1"/>
        </xdr:cNvSpPr>
      </xdr:nvSpPr>
      <xdr:spPr>
        <a:xfrm>
          <a:off x="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69" name="AutoShape 7"/>
        <xdr:cNvSpPr>
          <a:spLocks noChangeAspect="1"/>
        </xdr:cNvSpPr>
      </xdr:nvSpPr>
      <xdr:spPr>
        <a:xfrm>
          <a:off x="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70" name="AutoShape 8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71" name="AutoShape 41"/>
        <xdr:cNvSpPr>
          <a:spLocks noChangeAspect="1"/>
        </xdr:cNvSpPr>
      </xdr:nvSpPr>
      <xdr:spPr>
        <a:xfrm>
          <a:off x="0" y="144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72" name="AutoShape 42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1114425</xdr:colOff>
      <xdr:row>9</xdr:row>
      <xdr:rowOff>57150</xdr:rowOff>
    </xdr:from>
    <xdr:ext cx="304800" cy="304800"/>
    <xdr:sp>
      <xdr:nvSpPr>
        <xdr:cNvPr id="73" name="AutoShape 8"/>
        <xdr:cNvSpPr>
          <a:spLocks noChangeAspect="1"/>
        </xdr:cNvSpPr>
      </xdr:nvSpPr>
      <xdr:spPr>
        <a:xfrm>
          <a:off x="1114425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74" name="AutoShape 9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75" name="AutoShape 42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76" name="AutoShape 43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77" name="AutoShape 9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78" name="AutoShape 10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79" name="AutoShape 42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80" name="AutoShape 43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81" name="AutoShape 22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82" name="AutoShape 9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83" name="AutoShape 10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84" name="AutoShape 41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85" name="AutoShape 8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86" name="AutoShape 20"/>
        <xdr:cNvSpPr>
          <a:spLocks noChangeAspect="1"/>
        </xdr:cNvSpPr>
      </xdr:nvSpPr>
      <xdr:spPr>
        <a:xfrm>
          <a:off x="0" y="17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87" name="AutoShape 21"/>
        <xdr:cNvSpPr>
          <a:spLocks noChangeAspect="1"/>
        </xdr:cNvSpPr>
      </xdr:nvSpPr>
      <xdr:spPr>
        <a:xfrm>
          <a:off x="0" y="18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88" name="AutoShape 22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89" name="AutoShape 21"/>
        <xdr:cNvSpPr>
          <a:spLocks noChangeAspect="1"/>
        </xdr:cNvSpPr>
      </xdr:nvSpPr>
      <xdr:spPr>
        <a:xfrm>
          <a:off x="0" y="184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90" name="AutoShape 22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91" name="AutoShape 42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92" name="AutoShape 9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93" name="AutoShape 43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94" name="AutoShape 10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95" name="AutoShape 21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96" name="AutoShape 22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97" name="AutoShape 21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98" name="AutoShape 22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99" name="AutoShape 22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100" name="AutoShape 23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101" name="AutoShape 22"/>
        <xdr:cNvSpPr>
          <a:spLocks noChangeAspect="1"/>
        </xdr:cNvSpPr>
      </xdr:nvSpPr>
      <xdr:spPr>
        <a:xfrm>
          <a:off x="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102" name="AutoShape 23"/>
        <xdr:cNvSpPr>
          <a:spLocks noChangeAspect="1"/>
        </xdr:cNvSpPr>
      </xdr:nvSpPr>
      <xdr:spPr>
        <a:xfrm>
          <a:off x="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120" zoomScaleNormal="120" zoomScalePageLayoutView="0" workbookViewId="0" topLeftCell="A1">
      <selection activeCell="A2" sqref="A2"/>
    </sheetView>
  </sheetViews>
  <sheetFormatPr defaultColWidth="11.421875" defaultRowHeight="12.75"/>
  <cols>
    <col min="1" max="1" width="17.7109375" style="17" customWidth="1"/>
    <col min="2" max="2" width="27.140625" style="1" customWidth="1"/>
    <col min="3" max="3" width="5.421875" style="1" customWidth="1"/>
    <col min="4" max="4" width="25.8515625" style="1" customWidth="1"/>
    <col min="5" max="5" width="20.7109375" style="17" customWidth="1"/>
    <col min="6" max="16384" width="11.421875" style="1" customWidth="1"/>
  </cols>
  <sheetData>
    <row r="1" spans="1:5" ht="38.25" customHeight="1">
      <c r="A1" s="20" t="s">
        <v>35</v>
      </c>
      <c r="B1" s="21"/>
      <c r="C1" s="21"/>
      <c r="D1" s="21"/>
      <c r="E1" s="21"/>
    </row>
    <row r="2" spans="1:5" ht="6.75" customHeight="1">
      <c r="A2" s="12"/>
      <c r="B2" s="2"/>
      <c r="C2" s="2"/>
      <c r="D2" s="2"/>
      <c r="E2" s="12"/>
    </row>
    <row r="3" spans="1:5" ht="6" customHeight="1">
      <c r="A3" s="12"/>
      <c r="B3" s="2"/>
      <c r="C3" s="2"/>
      <c r="D3" s="2"/>
      <c r="E3" s="12"/>
    </row>
    <row r="4" spans="1:5" ht="10.5" customHeight="1">
      <c r="A4" s="22" t="s">
        <v>1</v>
      </c>
      <c r="B4" s="22"/>
      <c r="C4" s="22"/>
      <c r="D4" s="22"/>
      <c r="E4" s="3">
        <v>5875005</v>
      </c>
    </row>
    <row r="5" spans="1:5" ht="10.5" customHeight="1">
      <c r="A5" s="18" t="s">
        <v>2</v>
      </c>
      <c r="B5" s="18"/>
      <c r="C5" s="18"/>
      <c r="D5" s="18"/>
      <c r="E5" s="3">
        <v>5894056</v>
      </c>
    </row>
    <row r="6" spans="1:5" ht="10.5" customHeight="1">
      <c r="A6" s="19" t="s">
        <v>3</v>
      </c>
      <c r="B6" s="19"/>
      <c r="C6" s="19"/>
      <c r="D6" s="19"/>
      <c r="E6" s="3">
        <v>5894029</v>
      </c>
    </row>
    <row r="7" spans="1:5" ht="10.5" customHeight="1">
      <c r="A7" s="19" t="s">
        <v>4</v>
      </c>
      <c r="B7" s="19"/>
      <c r="C7" s="19"/>
      <c r="D7" s="19"/>
      <c r="E7" s="3">
        <v>5894007</v>
      </c>
    </row>
    <row r="8" spans="1:5" ht="10.5" customHeight="1">
      <c r="A8" s="19" t="s">
        <v>5</v>
      </c>
      <c r="B8" s="19"/>
      <c r="C8" s="19"/>
      <c r="D8" s="19"/>
      <c r="E8" s="3">
        <v>5875045</v>
      </c>
    </row>
    <row r="9" spans="1:5" ht="10.5" customHeight="1">
      <c r="A9" s="19" t="s">
        <v>6</v>
      </c>
      <c r="B9" s="19"/>
      <c r="C9" s="19"/>
      <c r="D9" s="19"/>
      <c r="E9" s="3">
        <v>5875038</v>
      </c>
    </row>
    <row r="10" spans="1:5" ht="10.5" customHeight="1">
      <c r="A10" s="19" t="s">
        <v>7</v>
      </c>
      <c r="B10" s="19"/>
      <c r="C10" s="19"/>
      <c r="D10" s="19"/>
      <c r="E10" s="3">
        <v>5894012</v>
      </c>
    </row>
    <row r="11" spans="1:5" ht="10.5" customHeight="1">
      <c r="A11" s="19" t="s">
        <v>8</v>
      </c>
      <c r="B11" s="19"/>
      <c r="C11" s="19"/>
      <c r="D11" s="19"/>
      <c r="E11" s="3">
        <v>5894004</v>
      </c>
    </row>
    <row r="12" spans="1:5" ht="10.5" customHeight="1">
      <c r="A12" s="18" t="s">
        <v>9</v>
      </c>
      <c r="B12" s="18"/>
      <c r="C12" s="18"/>
      <c r="D12" s="18"/>
      <c r="E12" s="3">
        <v>5875098</v>
      </c>
    </row>
    <row r="13" spans="1:5" ht="10.5" customHeight="1">
      <c r="A13" s="18" t="s">
        <v>10</v>
      </c>
      <c r="B13" s="18"/>
      <c r="C13" s="18"/>
      <c r="D13" s="18"/>
      <c r="E13" s="3">
        <v>5894035</v>
      </c>
    </row>
    <row r="14" spans="1:5" ht="10.5" customHeight="1">
      <c r="A14" s="18" t="s">
        <v>11</v>
      </c>
      <c r="B14" s="18"/>
      <c r="C14" s="18"/>
      <c r="D14" s="18"/>
      <c r="E14" s="3">
        <v>5894046</v>
      </c>
    </row>
    <row r="15" spans="1:5" ht="10.5" customHeight="1">
      <c r="A15" s="18" t="s">
        <v>12</v>
      </c>
      <c r="B15" s="18"/>
      <c r="C15" s="18"/>
      <c r="D15" s="18"/>
      <c r="E15" s="3">
        <v>5894038</v>
      </c>
    </row>
    <row r="16" spans="1:5" ht="12.75">
      <c r="A16" s="3"/>
      <c r="B16" s="4"/>
      <c r="C16" s="4"/>
      <c r="D16" s="4"/>
      <c r="E16" s="3"/>
    </row>
    <row r="17" spans="1:5" s="7" customFormat="1" ht="15.75" customHeight="1">
      <c r="A17" s="5"/>
      <c r="B17" s="6"/>
      <c r="C17" s="6"/>
      <c r="D17" s="6"/>
      <c r="E17" s="5"/>
    </row>
    <row r="18" spans="1:5" s="9" customFormat="1" ht="10.5" customHeight="1">
      <c r="A18" s="13" t="s">
        <v>13</v>
      </c>
      <c r="B18" s="8"/>
      <c r="C18" s="8"/>
      <c r="D18" s="8"/>
      <c r="E18" s="13" t="s">
        <v>24</v>
      </c>
    </row>
    <row r="19" spans="1:5" s="7" customFormat="1" ht="10.5" customHeight="1">
      <c r="A19" s="14"/>
      <c r="B19" s="6" t="str">
        <f>A15</f>
        <v>VILLENEUVE ABLON</v>
      </c>
      <c r="C19" s="6" t="s">
        <v>0</v>
      </c>
      <c r="D19" s="6" t="str">
        <f>A4</f>
        <v>PARIS UC 2</v>
      </c>
      <c r="E19" s="14"/>
    </row>
    <row r="20" spans="1:5" s="7" customFormat="1" ht="10.5" customHeight="1">
      <c r="A20" s="14"/>
      <c r="B20" s="6" t="str">
        <f>A14</f>
        <v>THIAIS HANDBALL CLUB</v>
      </c>
      <c r="C20" s="6" t="s">
        <v>0</v>
      </c>
      <c r="D20" s="6" t="str">
        <f>A5</f>
        <v>HBC ARCUEIL</v>
      </c>
      <c r="E20" s="14"/>
    </row>
    <row r="21" spans="1:5" s="7" customFormat="1" ht="10.5" customHeight="1">
      <c r="A21" s="14"/>
      <c r="B21" s="6" t="str">
        <f>A6</f>
        <v>ES SUCY HANDBALL 2</v>
      </c>
      <c r="C21" s="6" t="s">
        <v>0</v>
      </c>
      <c r="D21" s="6" t="str">
        <f>A13</f>
        <v>VILLIERS ETUDIANTS CLUB HB 2</v>
      </c>
      <c r="E21" s="14"/>
    </row>
    <row r="22" spans="1:5" s="7" customFormat="1" ht="10.5" customHeight="1">
      <c r="A22" s="14"/>
      <c r="B22" s="6" t="str">
        <f>A12</f>
        <v>PARIS XO HANDBALL</v>
      </c>
      <c r="C22" s="6" t="s">
        <v>0</v>
      </c>
      <c r="D22" s="6" t="str">
        <f>A7</f>
        <v>STELLA SAINT-MAUR HANDBALL 3</v>
      </c>
      <c r="E22" s="14"/>
    </row>
    <row r="23" spans="1:5" s="7" customFormat="1" ht="10.5" customHeight="1">
      <c r="A23" s="14"/>
      <c r="B23" s="6" t="str">
        <f>A8</f>
        <v>MARTIGUA SCL</v>
      </c>
      <c r="C23" s="6" t="s">
        <v>0</v>
      </c>
      <c r="D23" s="6" t="str">
        <f>A11</f>
        <v>US IVRY HANDBALL 2</v>
      </c>
      <c r="E23" s="14"/>
    </row>
    <row r="24" spans="1:5" s="7" customFormat="1" ht="10.5" customHeight="1">
      <c r="A24" s="14"/>
      <c r="B24" s="6" t="str">
        <f>A10</f>
        <v>CSM BONNEUIL HANDBALL</v>
      </c>
      <c r="C24" s="6" t="s">
        <v>0</v>
      </c>
      <c r="D24" s="6" t="str">
        <f>A9</f>
        <v>STADE FRANCAIS HANDBALL</v>
      </c>
      <c r="E24" s="14"/>
    </row>
    <row r="25" spans="1:5" s="9" customFormat="1" ht="10.5" customHeight="1">
      <c r="A25" s="13" t="s">
        <v>14</v>
      </c>
      <c r="B25" s="10"/>
      <c r="C25" s="10"/>
      <c r="D25" s="10"/>
      <c r="E25" s="13" t="s">
        <v>25</v>
      </c>
    </row>
    <row r="26" spans="1:5" s="7" customFormat="1" ht="10.5" customHeight="1">
      <c r="A26" s="14"/>
      <c r="B26" s="6" t="str">
        <f>A4</f>
        <v>PARIS UC 2</v>
      </c>
      <c r="C26" s="6" t="s">
        <v>0</v>
      </c>
      <c r="D26" s="6" t="str">
        <f>A14</f>
        <v>THIAIS HANDBALL CLUB</v>
      </c>
      <c r="E26" s="14"/>
    </row>
    <row r="27" spans="1:5" s="7" customFormat="1" ht="10.5" customHeight="1">
      <c r="A27" s="14"/>
      <c r="B27" s="6" t="str">
        <f>A13</f>
        <v>VILLIERS ETUDIANTS CLUB HB 2</v>
      </c>
      <c r="C27" s="6" t="s">
        <v>0</v>
      </c>
      <c r="D27" s="6" t="str">
        <f>A15</f>
        <v>VILLENEUVE ABLON</v>
      </c>
      <c r="E27" s="14"/>
    </row>
    <row r="28" spans="1:5" s="7" customFormat="1" ht="10.5" customHeight="1">
      <c r="A28" s="14"/>
      <c r="B28" s="6" t="str">
        <f>A5</f>
        <v>HBC ARCUEIL</v>
      </c>
      <c r="C28" s="6" t="s">
        <v>0</v>
      </c>
      <c r="D28" s="6" t="str">
        <f>A12</f>
        <v>PARIS XO HANDBALL</v>
      </c>
      <c r="E28" s="14"/>
    </row>
    <row r="29" spans="1:5" s="7" customFormat="1" ht="10.5" customHeight="1">
      <c r="A29" s="14"/>
      <c r="B29" s="6" t="str">
        <f>A11</f>
        <v>US IVRY HANDBALL 2</v>
      </c>
      <c r="C29" s="6" t="s">
        <v>0</v>
      </c>
      <c r="D29" s="6" t="str">
        <f>A6</f>
        <v>ES SUCY HANDBALL 2</v>
      </c>
      <c r="E29" s="14"/>
    </row>
    <row r="30" spans="1:5" s="7" customFormat="1" ht="10.5" customHeight="1">
      <c r="A30" s="14"/>
      <c r="B30" s="6" t="str">
        <f>A7</f>
        <v>STELLA SAINT-MAUR HANDBALL 3</v>
      </c>
      <c r="C30" s="6" t="s">
        <v>0</v>
      </c>
      <c r="D30" s="6" t="str">
        <f>A10</f>
        <v>CSM BONNEUIL HANDBALL</v>
      </c>
      <c r="E30" s="14"/>
    </row>
    <row r="31" spans="1:5" s="7" customFormat="1" ht="10.5" customHeight="1">
      <c r="A31" s="14"/>
      <c r="B31" s="6" t="str">
        <f>A9</f>
        <v>STADE FRANCAIS HANDBALL</v>
      </c>
      <c r="C31" s="6" t="s">
        <v>0</v>
      </c>
      <c r="D31" s="6" t="str">
        <f>A8</f>
        <v>MARTIGUA SCL</v>
      </c>
      <c r="E31" s="14"/>
    </row>
    <row r="32" spans="1:5" s="9" customFormat="1" ht="10.5" customHeight="1">
      <c r="A32" s="13" t="s">
        <v>15</v>
      </c>
      <c r="B32" s="10"/>
      <c r="C32" s="10"/>
      <c r="D32" s="10"/>
      <c r="E32" s="13" t="s">
        <v>26</v>
      </c>
    </row>
    <row r="33" spans="1:5" s="7" customFormat="1" ht="10.5" customHeight="1">
      <c r="A33" s="14"/>
      <c r="B33" s="6" t="str">
        <f>A4</f>
        <v>PARIS UC 2</v>
      </c>
      <c r="C33" s="6" t="s">
        <v>0</v>
      </c>
      <c r="D33" s="6" t="str">
        <f>A13</f>
        <v>VILLIERS ETUDIANTS CLUB HB 2</v>
      </c>
      <c r="E33" s="14"/>
    </row>
    <row r="34" spans="1:5" s="7" customFormat="1" ht="10.5" customHeight="1">
      <c r="A34" s="14"/>
      <c r="B34" s="6" t="str">
        <f>A12</f>
        <v>PARIS XO HANDBALL</v>
      </c>
      <c r="C34" s="6" t="s">
        <v>0</v>
      </c>
      <c r="D34" s="6" t="str">
        <f>A14</f>
        <v>THIAIS HANDBALL CLUB</v>
      </c>
      <c r="E34" s="14"/>
    </row>
    <row r="35" spans="1:5" s="7" customFormat="1" ht="10.5" customHeight="1">
      <c r="A35" s="14"/>
      <c r="B35" s="6" t="str">
        <f>A15</f>
        <v>VILLENEUVE ABLON</v>
      </c>
      <c r="C35" s="6" t="s">
        <v>0</v>
      </c>
      <c r="D35" s="6" t="str">
        <f>A11</f>
        <v>US IVRY HANDBALL 2</v>
      </c>
      <c r="E35" s="14"/>
    </row>
    <row r="36" spans="1:5" s="7" customFormat="1" ht="10.5" customHeight="1">
      <c r="A36" s="14"/>
      <c r="B36" s="6" t="str">
        <f>A10</f>
        <v>CSM BONNEUIL HANDBALL</v>
      </c>
      <c r="C36" s="6" t="s">
        <v>0</v>
      </c>
      <c r="D36" s="6" t="str">
        <f>A5</f>
        <v>HBC ARCUEIL</v>
      </c>
      <c r="E36" s="14"/>
    </row>
    <row r="37" spans="1:5" s="7" customFormat="1" ht="10.5" customHeight="1">
      <c r="A37" s="14"/>
      <c r="B37" s="6" t="str">
        <f>A6</f>
        <v>ES SUCY HANDBALL 2</v>
      </c>
      <c r="C37" s="6" t="s">
        <v>0</v>
      </c>
      <c r="D37" s="6" t="str">
        <f>A9</f>
        <v>STADE FRANCAIS HANDBALL</v>
      </c>
      <c r="E37" s="14"/>
    </row>
    <row r="38" spans="1:5" s="7" customFormat="1" ht="10.5" customHeight="1">
      <c r="A38" s="14"/>
      <c r="B38" s="6" t="str">
        <f>A8</f>
        <v>MARTIGUA SCL</v>
      </c>
      <c r="C38" s="6" t="s">
        <v>0</v>
      </c>
      <c r="D38" s="6" t="str">
        <f>A7</f>
        <v>STELLA SAINT-MAUR HANDBALL 3</v>
      </c>
      <c r="E38" s="14"/>
    </row>
    <row r="39" spans="1:5" s="9" customFormat="1" ht="10.5" customHeight="1">
      <c r="A39" s="13" t="s">
        <v>16</v>
      </c>
      <c r="B39" s="10"/>
      <c r="C39" s="10"/>
      <c r="D39" s="10"/>
      <c r="E39" s="13" t="s">
        <v>27</v>
      </c>
    </row>
    <row r="40" spans="1:5" s="7" customFormat="1" ht="10.5" customHeight="1">
      <c r="A40" s="5"/>
      <c r="B40" s="6" t="str">
        <f>A12</f>
        <v>PARIS XO HANDBALL</v>
      </c>
      <c r="C40" s="6" t="s">
        <v>0</v>
      </c>
      <c r="D40" s="6" t="str">
        <f>A4</f>
        <v>PARIS UC 2</v>
      </c>
      <c r="E40" s="14"/>
    </row>
    <row r="41" spans="1:5" s="7" customFormat="1" ht="10.5" customHeight="1">
      <c r="A41" s="14"/>
      <c r="B41" s="6" t="str">
        <f>A11</f>
        <v>US IVRY HANDBALL 2</v>
      </c>
      <c r="C41" s="6" t="s">
        <v>0</v>
      </c>
      <c r="D41" s="6" t="str">
        <f>A13</f>
        <v>VILLIERS ETUDIANTS CLUB HB 2</v>
      </c>
      <c r="E41" s="14"/>
    </row>
    <row r="42" spans="1:5" s="7" customFormat="1" ht="10.5" customHeight="1">
      <c r="A42" s="14"/>
      <c r="B42" s="6" t="str">
        <f>A14</f>
        <v>THIAIS HANDBALL CLUB</v>
      </c>
      <c r="C42" s="6" t="s">
        <v>0</v>
      </c>
      <c r="D42" s="6" t="str">
        <f>A10</f>
        <v>CSM BONNEUIL HANDBALL</v>
      </c>
      <c r="E42" s="14"/>
    </row>
    <row r="43" spans="1:5" s="7" customFormat="1" ht="10.5" customHeight="1">
      <c r="A43" s="14"/>
      <c r="B43" s="6" t="str">
        <f>A9</f>
        <v>STADE FRANCAIS HANDBALL</v>
      </c>
      <c r="C43" s="6" t="s">
        <v>0</v>
      </c>
      <c r="D43" s="6" t="str">
        <f>A15</f>
        <v>VILLENEUVE ABLON</v>
      </c>
      <c r="E43" s="14"/>
    </row>
    <row r="44" spans="1:5" s="7" customFormat="1" ht="10.5" customHeight="1">
      <c r="A44" s="14"/>
      <c r="B44" s="6" t="str">
        <f>A5</f>
        <v>HBC ARCUEIL</v>
      </c>
      <c r="C44" s="6" t="s">
        <v>0</v>
      </c>
      <c r="D44" s="6" t="str">
        <f>A8</f>
        <v>MARTIGUA SCL</v>
      </c>
      <c r="E44" s="14"/>
    </row>
    <row r="45" spans="1:5" s="7" customFormat="1" ht="10.5" customHeight="1">
      <c r="A45" s="14"/>
      <c r="B45" s="6" t="str">
        <f>A7</f>
        <v>STELLA SAINT-MAUR HANDBALL 3</v>
      </c>
      <c r="C45" s="6" t="s">
        <v>0</v>
      </c>
      <c r="D45" s="6" t="str">
        <f>A6</f>
        <v>ES SUCY HANDBALL 2</v>
      </c>
      <c r="E45" s="14"/>
    </row>
    <row r="46" spans="1:5" s="9" customFormat="1" ht="10.5" customHeight="1">
      <c r="A46" s="15" t="s">
        <v>18</v>
      </c>
      <c r="B46" s="10"/>
      <c r="C46" s="10"/>
      <c r="D46" s="10"/>
      <c r="E46" s="13" t="s">
        <v>28</v>
      </c>
    </row>
    <row r="47" spans="1:5" s="7" customFormat="1" ht="10.5" customHeight="1">
      <c r="A47" s="5"/>
      <c r="B47" s="6" t="str">
        <f>A4</f>
        <v>PARIS UC 2</v>
      </c>
      <c r="C47" s="6" t="s">
        <v>0</v>
      </c>
      <c r="D47" s="6" t="str">
        <f>A11</f>
        <v>US IVRY HANDBALL 2</v>
      </c>
      <c r="E47" s="14"/>
    </row>
    <row r="48" spans="1:5" s="7" customFormat="1" ht="10.5" customHeight="1">
      <c r="A48" s="14"/>
      <c r="B48" s="6" t="str">
        <f>A10</f>
        <v>CSM BONNEUIL HANDBALL</v>
      </c>
      <c r="C48" s="6" t="s">
        <v>0</v>
      </c>
      <c r="D48" s="6" t="str">
        <f>A12</f>
        <v>PARIS XO HANDBALL</v>
      </c>
      <c r="E48" s="14"/>
    </row>
    <row r="49" spans="1:5" s="7" customFormat="1" ht="10.5" customHeight="1">
      <c r="A49" s="14"/>
      <c r="B49" s="6" t="str">
        <f>A13</f>
        <v>VILLIERS ETUDIANTS CLUB HB 2</v>
      </c>
      <c r="C49" s="6" t="s">
        <v>0</v>
      </c>
      <c r="D49" s="6" t="str">
        <f>A9</f>
        <v>STADE FRANCAIS HANDBALL</v>
      </c>
      <c r="E49" s="14"/>
    </row>
    <row r="50" spans="1:5" s="7" customFormat="1" ht="10.5" customHeight="1">
      <c r="A50" s="14"/>
      <c r="B50" s="6" t="str">
        <f>A8</f>
        <v>MARTIGUA SCL</v>
      </c>
      <c r="C50" s="6" t="s">
        <v>0</v>
      </c>
      <c r="D50" s="6" t="str">
        <f>A14</f>
        <v>THIAIS HANDBALL CLUB</v>
      </c>
      <c r="E50" s="14"/>
    </row>
    <row r="51" spans="1:5" s="7" customFormat="1" ht="10.5" customHeight="1">
      <c r="A51" s="14"/>
      <c r="B51" s="6" t="str">
        <f>A15</f>
        <v>VILLENEUVE ABLON</v>
      </c>
      <c r="C51" s="6" t="s">
        <v>0</v>
      </c>
      <c r="D51" s="6" t="str">
        <f>A7</f>
        <v>STELLA SAINT-MAUR HANDBALL 3</v>
      </c>
      <c r="E51" s="14"/>
    </row>
    <row r="52" spans="1:5" s="7" customFormat="1" ht="10.5" customHeight="1">
      <c r="A52" s="14"/>
      <c r="B52" s="6" t="str">
        <f>A6</f>
        <v>ES SUCY HANDBALL 2</v>
      </c>
      <c r="C52" s="6" t="s">
        <v>0</v>
      </c>
      <c r="D52" s="6" t="str">
        <f>A5</f>
        <v>HBC ARCUEIL</v>
      </c>
      <c r="E52" s="14"/>
    </row>
    <row r="53" spans="1:5" s="9" customFormat="1" ht="10.5" customHeight="1">
      <c r="A53" s="13" t="s">
        <v>17</v>
      </c>
      <c r="B53" s="10"/>
      <c r="C53" s="10"/>
      <c r="D53" s="10"/>
      <c r="E53" s="13" t="s">
        <v>29</v>
      </c>
    </row>
    <row r="54" spans="1:5" s="7" customFormat="1" ht="10.5" customHeight="1">
      <c r="A54" s="14"/>
      <c r="B54" s="6" t="str">
        <f>A10</f>
        <v>CSM BONNEUIL HANDBALL</v>
      </c>
      <c r="C54" s="6" t="s">
        <v>0</v>
      </c>
      <c r="D54" s="6" t="str">
        <f>A4</f>
        <v>PARIS UC 2</v>
      </c>
      <c r="E54" s="14"/>
    </row>
    <row r="55" spans="1:5" s="7" customFormat="1" ht="10.5" customHeight="1">
      <c r="A55" s="14"/>
      <c r="B55" s="6" t="str">
        <f>A9</f>
        <v>STADE FRANCAIS HANDBALL</v>
      </c>
      <c r="C55" s="6" t="s">
        <v>0</v>
      </c>
      <c r="D55" s="6" t="str">
        <f>A11</f>
        <v>US IVRY HANDBALL 2</v>
      </c>
      <c r="E55" s="14"/>
    </row>
    <row r="56" spans="1:5" s="7" customFormat="1" ht="10.5" customHeight="1">
      <c r="A56" s="14"/>
      <c r="B56" s="6" t="str">
        <f>A12</f>
        <v>PARIS XO HANDBALL</v>
      </c>
      <c r="C56" s="6" t="s">
        <v>0</v>
      </c>
      <c r="D56" s="6" t="str">
        <f>A8</f>
        <v>MARTIGUA SCL</v>
      </c>
      <c r="E56" s="14"/>
    </row>
    <row r="57" spans="1:5" s="7" customFormat="1" ht="10.5" customHeight="1">
      <c r="A57" s="14"/>
      <c r="B57" s="6" t="str">
        <f>A7</f>
        <v>STELLA SAINT-MAUR HANDBALL 3</v>
      </c>
      <c r="C57" s="6" t="s">
        <v>0</v>
      </c>
      <c r="D57" s="6" t="str">
        <f>A13</f>
        <v>VILLIERS ETUDIANTS CLUB HB 2</v>
      </c>
      <c r="E57" s="14"/>
    </row>
    <row r="58" spans="1:5" s="7" customFormat="1" ht="10.5" customHeight="1">
      <c r="A58" s="14"/>
      <c r="B58" s="6" t="str">
        <f>A14</f>
        <v>THIAIS HANDBALL CLUB</v>
      </c>
      <c r="C58" s="6" t="s">
        <v>0</v>
      </c>
      <c r="D58" s="6" t="str">
        <f>A6</f>
        <v>ES SUCY HANDBALL 2</v>
      </c>
      <c r="E58" s="14"/>
    </row>
    <row r="59" spans="1:5" s="7" customFormat="1" ht="10.5" customHeight="1">
      <c r="A59" s="14"/>
      <c r="B59" s="6" t="str">
        <f>A5</f>
        <v>HBC ARCUEIL</v>
      </c>
      <c r="C59" s="6" t="s">
        <v>0</v>
      </c>
      <c r="D59" s="6" t="str">
        <f>A15</f>
        <v>VILLENEUVE ABLON</v>
      </c>
      <c r="E59" s="14"/>
    </row>
    <row r="60" spans="1:5" s="9" customFormat="1" ht="10.5" customHeight="1">
      <c r="A60" s="13" t="s">
        <v>19</v>
      </c>
      <c r="B60" s="10"/>
      <c r="C60" s="10"/>
      <c r="D60" s="10"/>
      <c r="E60" s="13" t="s">
        <v>30</v>
      </c>
    </row>
    <row r="61" spans="1:5" s="7" customFormat="1" ht="10.5" customHeight="1">
      <c r="A61" s="14"/>
      <c r="B61" s="6" t="str">
        <f>A4</f>
        <v>PARIS UC 2</v>
      </c>
      <c r="C61" s="6" t="s">
        <v>0</v>
      </c>
      <c r="D61" s="6" t="str">
        <f>A9</f>
        <v>STADE FRANCAIS HANDBALL</v>
      </c>
      <c r="E61" s="14"/>
    </row>
    <row r="62" spans="1:5" s="7" customFormat="1" ht="10.5" customHeight="1">
      <c r="A62" s="14"/>
      <c r="B62" s="6" t="str">
        <f>A8</f>
        <v>MARTIGUA SCL</v>
      </c>
      <c r="C62" s="6" t="s">
        <v>0</v>
      </c>
      <c r="D62" s="6" t="str">
        <f>A10</f>
        <v>CSM BONNEUIL HANDBALL</v>
      </c>
      <c r="E62" s="14"/>
    </row>
    <row r="63" spans="1:5" s="7" customFormat="1" ht="10.5" customHeight="1">
      <c r="A63" s="14"/>
      <c r="B63" s="6" t="str">
        <f>A11</f>
        <v>US IVRY HANDBALL 2</v>
      </c>
      <c r="C63" s="6" t="s">
        <v>0</v>
      </c>
      <c r="D63" s="6" t="str">
        <f>A7</f>
        <v>STELLA SAINT-MAUR HANDBALL 3</v>
      </c>
      <c r="E63" s="14"/>
    </row>
    <row r="64" spans="1:5" s="7" customFormat="1" ht="10.5" customHeight="1">
      <c r="A64" s="14"/>
      <c r="B64" s="6" t="str">
        <f>A6</f>
        <v>ES SUCY HANDBALL 2</v>
      </c>
      <c r="C64" s="6" t="s">
        <v>0</v>
      </c>
      <c r="D64" s="6" t="str">
        <f>A12</f>
        <v>PARIS XO HANDBALL</v>
      </c>
      <c r="E64" s="14"/>
    </row>
    <row r="65" spans="1:5" s="7" customFormat="1" ht="10.5" customHeight="1">
      <c r="A65" s="14"/>
      <c r="B65" s="6" t="str">
        <f>A13</f>
        <v>VILLIERS ETUDIANTS CLUB HB 2</v>
      </c>
      <c r="C65" s="6" t="s">
        <v>0</v>
      </c>
      <c r="D65" s="6" t="str">
        <f>A5</f>
        <v>HBC ARCUEIL</v>
      </c>
      <c r="E65" s="14"/>
    </row>
    <row r="66" spans="1:5" s="7" customFormat="1" ht="10.5" customHeight="1">
      <c r="A66" s="14"/>
      <c r="B66" s="6" t="str">
        <f>A15</f>
        <v>VILLENEUVE ABLON</v>
      </c>
      <c r="C66" s="6" t="s">
        <v>0</v>
      </c>
      <c r="D66" s="6" t="str">
        <f>A14</f>
        <v>THIAIS HANDBALL CLUB</v>
      </c>
      <c r="E66" s="14"/>
    </row>
    <row r="67" spans="1:5" s="9" customFormat="1" ht="10.5" customHeight="1">
      <c r="A67" s="13" t="s">
        <v>21</v>
      </c>
      <c r="B67" s="10"/>
      <c r="C67" s="10"/>
      <c r="D67" s="10"/>
      <c r="E67" s="13" t="s">
        <v>31</v>
      </c>
    </row>
    <row r="68" spans="1:5" s="9" customFormat="1" ht="10.5" customHeight="1">
      <c r="A68" s="16"/>
      <c r="B68" s="11" t="str">
        <f>A8</f>
        <v>MARTIGUA SCL</v>
      </c>
      <c r="C68" s="11" t="s">
        <v>0</v>
      </c>
      <c r="D68" s="11" t="str">
        <f>A4</f>
        <v>PARIS UC 2</v>
      </c>
      <c r="E68" s="16"/>
    </row>
    <row r="69" spans="1:5" s="9" customFormat="1" ht="10.5" customHeight="1">
      <c r="A69" s="16"/>
      <c r="B69" s="11" t="str">
        <f>A7</f>
        <v>STELLA SAINT-MAUR HANDBALL 3</v>
      </c>
      <c r="C69" s="11" t="s">
        <v>0</v>
      </c>
      <c r="D69" s="11" t="str">
        <f>A9</f>
        <v>STADE FRANCAIS HANDBALL</v>
      </c>
      <c r="E69" s="16"/>
    </row>
    <row r="70" spans="1:5" s="9" customFormat="1" ht="10.5" customHeight="1">
      <c r="A70" s="16"/>
      <c r="B70" s="11" t="str">
        <f>A10</f>
        <v>CSM BONNEUIL HANDBALL</v>
      </c>
      <c r="C70" s="11" t="s">
        <v>0</v>
      </c>
      <c r="D70" s="11" t="str">
        <f>A6</f>
        <v>ES SUCY HANDBALL 2</v>
      </c>
      <c r="E70" s="16"/>
    </row>
    <row r="71" spans="1:5" s="9" customFormat="1" ht="10.5" customHeight="1">
      <c r="A71" s="16"/>
      <c r="B71" s="11" t="str">
        <f>A5</f>
        <v>HBC ARCUEIL</v>
      </c>
      <c r="C71" s="11" t="s">
        <v>0</v>
      </c>
      <c r="D71" s="11" t="str">
        <f>A11</f>
        <v>US IVRY HANDBALL 2</v>
      </c>
      <c r="E71" s="16"/>
    </row>
    <row r="72" spans="1:5" s="9" customFormat="1" ht="10.5" customHeight="1">
      <c r="A72" s="16"/>
      <c r="B72" s="11" t="str">
        <f>A12</f>
        <v>PARIS XO HANDBALL</v>
      </c>
      <c r="C72" s="11" t="s">
        <v>0</v>
      </c>
      <c r="D72" s="11" t="str">
        <f>A15</f>
        <v>VILLENEUVE ABLON</v>
      </c>
      <c r="E72" s="16"/>
    </row>
    <row r="73" spans="1:5" s="9" customFormat="1" ht="10.5" customHeight="1">
      <c r="A73" s="16"/>
      <c r="B73" s="11" t="str">
        <f>A14</f>
        <v>THIAIS HANDBALL CLUB</v>
      </c>
      <c r="C73" s="11" t="s">
        <v>0</v>
      </c>
      <c r="D73" s="11" t="str">
        <f>A13</f>
        <v>VILLIERS ETUDIANTS CLUB HB 2</v>
      </c>
      <c r="E73" s="16"/>
    </row>
    <row r="74" spans="1:5" s="9" customFormat="1" ht="10.5" customHeight="1">
      <c r="A74" s="13" t="s">
        <v>20</v>
      </c>
      <c r="B74" s="10"/>
      <c r="C74" s="10"/>
      <c r="D74" s="10"/>
      <c r="E74" s="13" t="s">
        <v>32</v>
      </c>
    </row>
    <row r="75" spans="1:5" s="9" customFormat="1" ht="10.5" customHeight="1">
      <c r="A75" s="16"/>
      <c r="B75" s="11" t="str">
        <f>A4</f>
        <v>PARIS UC 2</v>
      </c>
      <c r="C75" s="11" t="s">
        <v>0</v>
      </c>
      <c r="D75" s="11" t="str">
        <f>A7</f>
        <v>STELLA SAINT-MAUR HANDBALL 3</v>
      </c>
      <c r="E75" s="16"/>
    </row>
    <row r="76" spans="1:5" s="9" customFormat="1" ht="10.5" customHeight="1">
      <c r="A76" s="16"/>
      <c r="B76" s="11" t="str">
        <f>A6</f>
        <v>ES SUCY HANDBALL 2</v>
      </c>
      <c r="C76" s="11" t="s">
        <v>0</v>
      </c>
      <c r="D76" s="11" t="str">
        <f>A8</f>
        <v>MARTIGUA SCL</v>
      </c>
      <c r="E76" s="16"/>
    </row>
    <row r="77" spans="1:5" s="9" customFormat="1" ht="10.5" customHeight="1">
      <c r="A77" s="16"/>
      <c r="B77" s="11" t="str">
        <f>A9</f>
        <v>STADE FRANCAIS HANDBALL</v>
      </c>
      <c r="C77" s="11" t="s">
        <v>0</v>
      </c>
      <c r="D77" s="11" t="str">
        <f>A5</f>
        <v>HBC ARCUEIL</v>
      </c>
      <c r="E77" s="16"/>
    </row>
    <row r="78" spans="1:5" s="9" customFormat="1" ht="10.5" customHeight="1">
      <c r="A78" s="16"/>
      <c r="B78" s="11" t="str">
        <f>A15</f>
        <v>VILLENEUVE ABLON</v>
      </c>
      <c r="C78" s="11" t="s">
        <v>0</v>
      </c>
      <c r="D78" s="11" t="str">
        <f>A10</f>
        <v>CSM BONNEUIL HANDBALL</v>
      </c>
      <c r="E78" s="16"/>
    </row>
    <row r="79" spans="1:5" s="9" customFormat="1" ht="10.5" customHeight="1">
      <c r="A79" s="16"/>
      <c r="B79" s="11" t="str">
        <f>A11</f>
        <v>US IVRY HANDBALL 2</v>
      </c>
      <c r="C79" s="11" t="s">
        <v>0</v>
      </c>
      <c r="D79" s="11" t="str">
        <f>A14</f>
        <v>THIAIS HANDBALL CLUB</v>
      </c>
      <c r="E79" s="16"/>
    </row>
    <row r="80" spans="1:5" s="9" customFormat="1" ht="10.5" customHeight="1">
      <c r="A80" s="16"/>
      <c r="B80" s="11" t="str">
        <f>A13</f>
        <v>VILLIERS ETUDIANTS CLUB HB 2</v>
      </c>
      <c r="C80" s="11" t="s">
        <v>0</v>
      </c>
      <c r="D80" s="11" t="str">
        <f>A12</f>
        <v>PARIS XO HANDBALL</v>
      </c>
      <c r="E80" s="16"/>
    </row>
    <row r="81" spans="1:5" s="9" customFormat="1" ht="10.5" customHeight="1">
      <c r="A81" s="13" t="s">
        <v>22</v>
      </c>
      <c r="B81" s="10"/>
      <c r="C81" s="10"/>
      <c r="D81" s="10"/>
      <c r="E81" s="13" t="s">
        <v>33</v>
      </c>
    </row>
    <row r="82" spans="1:5" s="9" customFormat="1" ht="10.5" customHeight="1">
      <c r="A82" s="16"/>
      <c r="B82" s="11" t="str">
        <f>A6</f>
        <v>ES SUCY HANDBALL 2</v>
      </c>
      <c r="C82" s="11" t="s">
        <v>0</v>
      </c>
      <c r="D82" s="11" t="str">
        <f>A4</f>
        <v>PARIS UC 2</v>
      </c>
      <c r="E82" s="16"/>
    </row>
    <row r="83" spans="1:5" s="9" customFormat="1" ht="10.5" customHeight="1">
      <c r="A83" s="16"/>
      <c r="B83" s="11" t="str">
        <f>A5</f>
        <v>HBC ARCUEIL</v>
      </c>
      <c r="C83" s="11" t="s">
        <v>0</v>
      </c>
      <c r="D83" s="11" t="str">
        <f>A7</f>
        <v>STELLA SAINT-MAUR HANDBALL 3</v>
      </c>
      <c r="E83" s="16"/>
    </row>
    <row r="84" spans="1:5" s="9" customFormat="1" ht="10.5" customHeight="1">
      <c r="A84" s="16"/>
      <c r="B84" s="11" t="str">
        <f>A8</f>
        <v>MARTIGUA SCL</v>
      </c>
      <c r="C84" s="11" t="s">
        <v>0</v>
      </c>
      <c r="D84" s="11" t="str">
        <f>A15</f>
        <v>VILLENEUVE ABLON</v>
      </c>
      <c r="E84" s="16"/>
    </row>
    <row r="85" spans="1:5" s="9" customFormat="1" ht="10.5" customHeight="1">
      <c r="A85" s="16"/>
      <c r="B85" s="11" t="str">
        <f>A14</f>
        <v>THIAIS HANDBALL CLUB</v>
      </c>
      <c r="C85" s="11" t="s">
        <v>0</v>
      </c>
      <c r="D85" s="11" t="str">
        <f>A9</f>
        <v>STADE FRANCAIS HANDBALL</v>
      </c>
      <c r="E85" s="16"/>
    </row>
    <row r="86" spans="1:5" s="9" customFormat="1" ht="10.5" customHeight="1">
      <c r="A86" s="16"/>
      <c r="B86" s="11" t="str">
        <f>A10</f>
        <v>CSM BONNEUIL HANDBALL</v>
      </c>
      <c r="C86" s="11" t="s">
        <v>0</v>
      </c>
      <c r="D86" s="11" t="str">
        <f>A13</f>
        <v>VILLIERS ETUDIANTS CLUB HB 2</v>
      </c>
      <c r="E86" s="16"/>
    </row>
    <row r="87" spans="1:5" s="9" customFormat="1" ht="10.5" customHeight="1">
      <c r="A87" s="16"/>
      <c r="B87" s="11" t="str">
        <f>A12</f>
        <v>PARIS XO HANDBALL</v>
      </c>
      <c r="C87" s="11" t="s">
        <v>0</v>
      </c>
      <c r="D87" s="11" t="str">
        <f>A11</f>
        <v>US IVRY HANDBALL 2</v>
      </c>
      <c r="E87" s="16"/>
    </row>
    <row r="88" spans="1:5" s="9" customFormat="1" ht="10.5" customHeight="1">
      <c r="A88" s="13" t="s">
        <v>23</v>
      </c>
      <c r="B88" s="10"/>
      <c r="C88" s="10"/>
      <c r="D88" s="10"/>
      <c r="E88" s="13" t="s">
        <v>34</v>
      </c>
    </row>
    <row r="89" spans="1:5" s="9" customFormat="1" ht="10.5" customHeight="1">
      <c r="A89" s="16"/>
      <c r="B89" s="11" t="str">
        <f>A4</f>
        <v>PARIS UC 2</v>
      </c>
      <c r="C89" s="11" t="s">
        <v>0</v>
      </c>
      <c r="D89" s="11" t="str">
        <f>A5</f>
        <v>HBC ARCUEIL</v>
      </c>
      <c r="E89" s="16"/>
    </row>
    <row r="90" spans="1:5" s="9" customFormat="1" ht="10.5" customHeight="1">
      <c r="A90" s="16"/>
      <c r="B90" s="11" t="str">
        <f>A15</f>
        <v>VILLENEUVE ABLON</v>
      </c>
      <c r="C90" s="11" t="s">
        <v>0</v>
      </c>
      <c r="D90" s="11" t="str">
        <f>A6</f>
        <v>ES SUCY HANDBALL 2</v>
      </c>
      <c r="E90" s="16"/>
    </row>
    <row r="91" spans="1:5" s="7" customFormat="1" ht="10.5" customHeight="1">
      <c r="A91" s="14"/>
      <c r="B91" s="6" t="str">
        <f>A7</f>
        <v>STELLA SAINT-MAUR HANDBALL 3</v>
      </c>
      <c r="C91" s="6" t="s">
        <v>0</v>
      </c>
      <c r="D91" s="6" t="str">
        <f>A14</f>
        <v>THIAIS HANDBALL CLUB</v>
      </c>
      <c r="E91" s="14"/>
    </row>
    <row r="92" spans="1:5" s="7" customFormat="1" ht="10.5" customHeight="1">
      <c r="A92" s="14"/>
      <c r="B92" s="6" t="str">
        <f>A13</f>
        <v>VILLIERS ETUDIANTS CLUB HB 2</v>
      </c>
      <c r="C92" s="6" t="s">
        <v>0</v>
      </c>
      <c r="D92" s="6" t="str">
        <f>A8</f>
        <v>MARTIGUA SCL</v>
      </c>
      <c r="E92" s="14"/>
    </row>
    <row r="93" spans="1:5" s="7" customFormat="1" ht="10.5" customHeight="1">
      <c r="A93" s="14"/>
      <c r="B93" s="6" t="str">
        <f>A9</f>
        <v>STADE FRANCAIS HANDBALL</v>
      </c>
      <c r="C93" s="6" t="s">
        <v>0</v>
      </c>
      <c r="D93" s="6" t="str">
        <f>A12</f>
        <v>PARIS XO HANDBALL</v>
      </c>
      <c r="E93" s="14"/>
    </row>
    <row r="94" spans="1:5" s="7" customFormat="1" ht="10.5" customHeight="1">
      <c r="A94" s="14"/>
      <c r="B94" s="6" t="str">
        <f>A11</f>
        <v>US IVRY HANDBALL 2</v>
      </c>
      <c r="C94" s="6" t="s">
        <v>0</v>
      </c>
      <c r="D94" s="6" t="str">
        <f>A10</f>
        <v>CSM BONNEUIL HANDBALL</v>
      </c>
      <c r="E94" s="14"/>
    </row>
    <row r="95" spans="1:5" ht="12.75">
      <c r="A95" s="12"/>
      <c r="B95" s="2"/>
      <c r="C95" s="2"/>
      <c r="D95" s="2"/>
      <c r="E95" s="12"/>
    </row>
  </sheetData>
  <sheetProtection/>
  <mergeCells count="13">
    <mergeCell ref="A1:E1"/>
    <mergeCell ref="A4:D4"/>
    <mergeCell ref="A5:D5"/>
    <mergeCell ref="A6:D6"/>
    <mergeCell ref="A7:D7"/>
    <mergeCell ref="A8:D8"/>
    <mergeCell ref="A15:D15"/>
    <mergeCell ref="A9:D9"/>
    <mergeCell ref="A10:D10"/>
    <mergeCell ref="A11:D11"/>
    <mergeCell ref="A12:D12"/>
    <mergeCell ref="A13:D13"/>
    <mergeCell ref="A14:D14"/>
  </mergeCells>
  <printOptions horizontalCentered="1"/>
  <pageMargins left="0.35433070866141736" right="0.35433070866141736" top="1.1811023622047245" bottom="0.6692913385826772" header="0.1968503937007874" footer="0.31496062992125984"/>
  <pageSetup horizontalDpi="600" verticalDpi="600" orientation="portrait" paperSize="9" r:id="rId3"/>
  <headerFooter alignWithMargins="0">
    <oddHeader>&amp;L&amp;G&amp;C&amp;"Calibri,Gras"&amp;12
&amp;14
CHAMPIONNAT COMITES 94 et 75</oddHeader>
    <oddFooter>&amp;L&amp;"Calibri,Normal"Comité Départemental de Paris de Handball&amp;C&amp;"Calibri,Normal"2023/2024&amp;R&amp;"Calibri,Normal"&amp;D - &amp;P</oddFooter>
  </headerFooter>
  <rowBreaks count="1" manualBreakCount="1">
    <brk id="5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cp:lastPrinted>2023-07-18T12:39:07Z</cp:lastPrinted>
  <dcterms:created xsi:type="dcterms:W3CDTF">2023-07-18T10:59:16Z</dcterms:created>
  <dcterms:modified xsi:type="dcterms:W3CDTF">2023-07-18T12:49:16Z</dcterms:modified>
  <cp:category/>
  <cp:version/>
  <cp:contentType/>
  <cp:contentStatus/>
</cp:coreProperties>
</file>